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20" activeTab="0"/>
  </bookViews>
  <sheets>
    <sheet name="Average Cost Worksheet" sheetId="1" r:id="rId1"/>
  </sheets>
  <definedNames>
    <definedName name="_xlnm.Print_Area" localSheetId="0">'Average Cost Worksheet'!$B$1:$G$43</definedName>
  </definedNames>
  <calcPr fullCalcOnLoad="1"/>
</workbook>
</file>

<file path=xl/comments1.xml><?xml version="1.0" encoding="utf-8"?>
<comments xmlns="http://schemas.openxmlformats.org/spreadsheetml/2006/main">
  <authors>
    <author>Merry Larsen</author>
  </authors>
  <commentList>
    <comment ref="E8" authorId="0">
      <text>
        <r>
          <rPr>
            <sz val="10"/>
            <rFont val="Tahoma"/>
            <family val="0"/>
          </rPr>
          <t xml:space="preserve">Enter prior school year.  This is the school year in which the costs listed below were incurred.
</t>
        </r>
      </text>
    </comment>
    <comment ref="E9" authorId="0">
      <text>
        <r>
          <rPr>
            <sz val="10"/>
            <rFont val="Tahoma"/>
            <family val="0"/>
          </rPr>
          <t xml:space="preserve">Enter school year for which contract will be effective.
</t>
        </r>
      </text>
    </comment>
  </commentList>
</comments>
</file>

<file path=xl/sharedStrings.xml><?xml version="1.0" encoding="utf-8"?>
<sst xmlns="http://schemas.openxmlformats.org/spreadsheetml/2006/main" count="48" uniqueCount="48">
  <si>
    <t xml:space="preserve">Average cost in school year </t>
  </si>
  <si>
    <t>For contract effective in (school year)</t>
  </si>
  <si>
    <t>1.</t>
  </si>
  <si>
    <t xml:space="preserve">Regular (home to school) bus transportation- district-owned vehicles </t>
  </si>
  <si>
    <t>WUFAR code</t>
  </si>
  <si>
    <t>256 210</t>
  </si>
  <si>
    <t>Amount</t>
  </si>
  <si>
    <t>2.</t>
  </si>
  <si>
    <t xml:space="preserve">Regular (home to school) bus transportation- contracted vehicles </t>
  </si>
  <si>
    <t>256 710</t>
  </si>
  <si>
    <t>3.</t>
  </si>
  <si>
    <t>Direction of pupil transportation</t>
  </si>
  <si>
    <t>256 100</t>
  </si>
  <si>
    <t>Vehicle repairs</t>
  </si>
  <si>
    <t>Vehicle servicing</t>
  </si>
  <si>
    <t>Insurance</t>
  </si>
  <si>
    <t>Vehicle depreciation</t>
  </si>
  <si>
    <t>Bus garage</t>
  </si>
  <si>
    <t>Fuel</t>
  </si>
  <si>
    <t>256 500</t>
  </si>
  <si>
    <t>256 600</t>
  </si>
  <si>
    <t>256 800</t>
  </si>
  <si>
    <t>4.</t>
  </si>
  <si>
    <t>5.</t>
  </si>
  <si>
    <t>6.</t>
  </si>
  <si>
    <r>
      <t xml:space="preserve">Total </t>
    </r>
    <r>
      <rPr>
        <sz val="10"/>
        <rFont val="Arial"/>
        <family val="2"/>
      </rPr>
      <t xml:space="preserve">regular (home-to-school) bus transportation cost </t>
    </r>
  </si>
  <si>
    <t xml:space="preserve">(Amount shown on line 4., less amount shown on line 5.) </t>
  </si>
  <si>
    <t>7.</t>
  </si>
  <si>
    <t>Number of pupils transported*</t>
  </si>
  <si>
    <t>8.</t>
  </si>
  <si>
    <t>Average Cost Per Pupil for Regular Bus Transportation</t>
  </si>
  <si>
    <t xml:space="preserve">(Amount shown on line 6., divided by number shown on line 7.) </t>
  </si>
  <si>
    <t>If the amount shown on line 8 is greater than the amount obtained by multiplying $5 times the distance in miles between the pupil's home and the private school the pupil attends, measured along the usually traveled route, the annual payment under the contract must be at least equal to the amount shown on line 8, up to the actual cost of the transportation.</t>
  </si>
  <si>
    <t>*Number of pupils transported means the number of pupils who were transported on a bus at least once during the school year for the purpose of attending curricular programs or activities, excluding pupils with disabilities who received special transportation and kindergarten pupils transported only during the noon hour.</t>
  </si>
  <si>
    <t xml:space="preserve">CALCULATION OF SCHOOL DISTRICT'S AVERAGE COST PER PUPIL </t>
  </si>
  <si>
    <t>FOR BUS TRANSPORTATION IN THE PREVIOUS YEAR</t>
  </si>
  <si>
    <r>
      <t xml:space="preserve">Subtotal </t>
    </r>
    <r>
      <rPr>
        <sz val="10"/>
        <rFont val="Arial"/>
        <family val="2"/>
      </rPr>
      <t>(lines 1. through 3.)</t>
    </r>
  </si>
  <si>
    <t>Cost of transportation of Kindergarten pupils at the noon hour</t>
  </si>
  <si>
    <t>Today's Date</t>
  </si>
  <si>
    <t>(home to school) bus transportation</t>
  </si>
  <si>
    <t>Indicate the portion (if any) of the following that is attributable to regular</t>
  </si>
  <si>
    <t>Completed by</t>
  </si>
  <si>
    <t>Date completed</t>
  </si>
  <si>
    <r>
      <t xml:space="preserve">The following worksheet is provided to assist the school district in determining its average cost per pupil for bus transportation in the previous school year, exclusive of transportation for kindergarten pupils during the noon hour and for pupils with disabilities who received special transportation. Wisconsin Uniform Financial Accounting Requirements (WUFAR) function codes are provided when available.  </t>
    </r>
    <r>
      <rPr>
        <b/>
        <sz val="8"/>
        <color indexed="8"/>
        <rFont val="Arial"/>
        <family val="2"/>
      </rPr>
      <t xml:space="preserve">Provide data in cells shaded in yellow, where applicable.  Average cost per pupil will be automatically calculated and shown on line 8. </t>
    </r>
  </si>
  <si>
    <t>To view the actual appendix to Administrative Code PI-7, click here.</t>
  </si>
  <si>
    <t xml:space="preserve">John Bain - Director of Auxiliary Services </t>
  </si>
  <si>
    <t>2021/2022</t>
  </si>
  <si>
    <t>2022/2023</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</si>
</sst>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
    <numFmt numFmtId="169" formatCode="0.00000"/>
    <numFmt numFmtId="170" formatCode="0.0000"/>
    <numFmt numFmtId="171" formatCode="0.000"/>
    <numFmt numFmtId="172" formatCode="&quot;$&quot;#,##0.00"/>
  </numFmts>
  <fonts count="48">
    <font>
      <sz val="10"/>
      <name val="Arial"/>
      <family val="0"/>
    </font>
    <font>
      <sz val="8"/>
      <name val="Arial"/>
      <family val="0"/>
    </font>
    <font>
      <sz val="12"/>
      <color indexed="8"/>
      <name val="Arial"/>
      <family val="2"/>
    </font>
    <font>
      <b/>
      <sz val="10"/>
      <name val="Arial"/>
      <family val="2"/>
    </font>
    <font>
      <u val="single"/>
      <sz val="8"/>
      <name val="Arial"/>
      <family val="0"/>
    </font>
    <font>
      <sz val="12"/>
      <color indexed="8"/>
      <name val="Times New Roman"/>
      <family val="1"/>
    </font>
    <font>
      <sz val="8"/>
      <color indexed="8"/>
      <name val="Arial"/>
      <family val="2"/>
    </font>
    <font>
      <sz val="10"/>
      <color indexed="8"/>
      <name val="Arial"/>
      <family val="2"/>
    </font>
    <font>
      <u val="single"/>
      <sz val="10"/>
      <color indexed="12"/>
      <name val="Arial"/>
      <family val="0"/>
    </font>
    <font>
      <u val="single"/>
      <sz val="10"/>
      <color indexed="36"/>
      <name val="Arial"/>
      <family val="0"/>
    </font>
    <font>
      <b/>
      <sz val="12"/>
      <color indexed="8"/>
      <name val="Arial"/>
      <family val="2"/>
    </font>
    <font>
      <sz val="10"/>
      <name val="Tahoma"/>
      <family val="0"/>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thin"/>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9"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49"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49" fontId="0" fillId="0" borderId="0" xfId="0" applyNumberFormat="1" applyBorder="1" applyAlignment="1">
      <alignment/>
    </xf>
    <xf numFmtId="0" fontId="0" fillId="0" borderId="0" xfId="0" applyFont="1" applyBorder="1" applyAlignment="1">
      <alignment horizontal="left"/>
    </xf>
    <xf numFmtId="0" fontId="0" fillId="0" borderId="0" xfId="0" applyFont="1" applyBorder="1" applyAlignment="1">
      <alignment/>
    </xf>
    <xf numFmtId="0" fontId="2" fillId="0" borderId="0" xfId="0" applyFont="1" applyBorder="1" applyAlignment="1">
      <alignment/>
    </xf>
    <xf numFmtId="0" fontId="4" fillId="0" borderId="0" xfId="0" applyFont="1" applyBorder="1" applyAlignment="1">
      <alignment horizontal="center"/>
    </xf>
    <xf numFmtId="0" fontId="3" fillId="0" borderId="0" xfId="0" applyFont="1" applyBorder="1" applyAlignment="1">
      <alignment/>
    </xf>
    <xf numFmtId="0" fontId="0" fillId="0" borderId="0" xfId="0" applyBorder="1" applyAlignment="1">
      <alignment horizontal="left"/>
    </xf>
    <xf numFmtId="0" fontId="0" fillId="0" borderId="13" xfId="0" applyFont="1" applyBorder="1" applyAlignment="1">
      <alignment/>
    </xf>
    <xf numFmtId="0" fontId="6" fillId="0" borderId="0" xfId="0" applyFont="1" applyBorder="1" applyAlignment="1">
      <alignment horizontal="center" wrapText="1"/>
    </xf>
    <xf numFmtId="172" fontId="0" fillId="0" borderId="14" xfId="0" applyNumberFormat="1" applyBorder="1" applyAlignment="1">
      <alignment/>
    </xf>
    <xf numFmtId="172" fontId="0" fillId="0" borderId="14" xfId="0" applyNumberFormat="1" applyFill="1" applyBorder="1" applyAlignment="1">
      <alignment/>
    </xf>
    <xf numFmtId="0" fontId="0" fillId="0" borderId="15" xfId="0" applyBorder="1" applyAlignment="1">
      <alignment/>
    </xf>
    <xf numFmtId="0" fontId="0" fillId="0" borderId="16" xfId="0" applyBorder="1" applyAlignment="1">
      <alignment/>
    </xf>
    <xf numFmtId="0" fontId="6" fillId="0" borderId="12" xfId="0" applyFont="1" applyBorder="1" applyAlignment="1">
      <alignment horizontal="center" wrapText="1"/>
    </xf>
    <xf numFmtId="0" fontId="4" fillId="0" borderId="12" xfId="0" applyFont="1" applyBorder="1" applyAlignment="1">
      <alignment horizontal="center"/>
    </xf>
    <xf numFmtId="172" fontId="0" fillId="0" borderId="12" xfId="0" applyNumberFormat="1" applyBorder="1" applyAlignment="1">
      <alignment/>
    </xf>
    <xf numFmtId="172" fontId="0" fillId="0" borderId="17" xfId="0" applyNumberFormat="1" applyBorder="1" applyAlignment="1">
      <alignment/>
    </xf>
    <xf numFmtId="0" fontId="0" fillId="0" borderId="18" xfId="0" applyBorder="1" applyAlignment="1">
      <alignment/>
    </xf>
    <xf numFmtId="49" fontId="0" fillId="0" borderId="19" xfId="0" applyNumberFormat="1" applyBorder="1" applyAlignment="1">
      <alignment/>
    </xf>
    <xf numFmtId="0" fontId="0" fillId="0" borderId="19" xfId="0" applyBorder="1" applyAlignment="1">
      <alignment/>
    </xf>
    <xf numFmtId="0" fontId="0" fillId="0" borderId="20" xfId="0" applyBorder="1" applyAlignment="1">
      <alignment/>
    </xf>
    <xf numFmtId="49" fontId="0" fillId="0" borderId="0" xfId="0" applyNumberFormat="1" applyBorder="1" applyAlignment="1">
      <alignment horizontal="center"/>
    </xf>
    <xf numFmtId="0" fontId="0" fillId="0" borderId="14" xfId="0" applyFont="1" applyBorder="1" applyAlignment="1">
      <alignment/>
    </xf>
    <xf numFmtId="0" fontId="7" fillId="0" borderId="14" xfId="0" applyFont="1" applyBorder="1" applyAlignment="1">
      <alignment/>
    </xf>
    <xf numFmtId="172" fontId="0" fillId="33" borderId="14" xfId="0" applyNumberFormat="1" applyFill="1" applyBorder="1" applyAlignment="1" applyProtection="1">
      <alignment/>
      <protection locked="0"/>
    </xf>
    <xf numFmtId="0" fontId="0" fillId="33" borderId="13" xfId="0" applyFont="1" applyFill="1" applyBorder="1" applyAlignment="1" applyProtection="1">
      <alignment horizontal="left"/>
      <protection locked="0"/>
    </xf>
    <xf numFmtId="172" fontId="0" fillId="33" borderId="21" xfId="0" applyNumberFormat="1" applyFill="1" applyBorder="1" applyAlignment="1" applyProtection="1">
      <alignment/>
      <protection locked="0"/>
    </xf>
    <xf numFmtId="172" fontId="0" fillId="33" borderId="14" xfId="0" applyNumberFormat="1" applyFont="1" applyFill="1" applyBorder="1" applyAlignment="1" applyProtection="1">
      <alignment/>
      <protection locked="0"/>
    </xf>
    <xf numFmtId="0" fontId="0" fillId="33" borderId="14" xfId="0" applyFill="1" applyBorder="1" applyAlignment="1" applyProtection="1">
      <alignment/>
      <protection locked="0"/>
    </xf>
    <xf numFmtId="14" fontId="0" fillId="33" borderId="13" xfId="0" applyNumberFormat="1" applyFont="1" applyFill="1" applyBorder="1" applyAlignment="1" applyProtection="1">
      <alignment/>
      <protection locked="0"/>
    </xf>
    <xf numFmtId="0" fontId="7" fillId="0" borderId="21"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12" xfId="0" applyBorder="1" applyAlignment="1">
      <alignment/>
    </xf>
    <xf numFmtId="0" fontId="5" fillId="0" borderId="12" xfId="0" applyFont="1" applyFill="1" applyBorder="1" applyAlignment="1">
      <alignment/>
    </xf>
    <xf numFmtId="0" fontId="8" fillId="0" borderId="0" xfId="53" applyFont="1" applyAlignment="1" applyProtection="1">
      <alignment/>
      <protection locked="0"/>
    </xf>
    <xf numFmtId="0" fontId="0" fillId="0" borderId="0" xfId="0" applyBorder="1" applyAlignment="1">
      <alignment horizontal="left" wrapText="1"/>
    </xf>
    <xf numFmtId="0" fontId="6" fillId="0" borderId="0" xfId="0" applyFont="1" applyBorder="1" applyAlignment="1">
      <alignment horizontal="center" wrapText="1"/>
    </xf>
    <xf numFmtId="0" fontId="6" fillId="0" borderId="12" xfId="0" applyFont="1" applyBorder="1" applyAlignment="1">
      <alignment horizontal="center" wrapText="1"/>
    </xf>
    <xf numFmtId="0" fontId="5" fillId="33" borderId="0" xfId="0" applyFont="1" applyFill="1" applyBorder="1" applyAlignment="1">
      <alignment horizontal="left"/>
    </xf>
    <xf numFmtId="14" fontId="5" fillId="33" borderId="23" xfId="0" applyNumberFormat="1" applyFont="1" applyFill="1" applyBorder="1" applyAlignment="1" applyProtection="1">
      <alignment horizontal="center"/>
      <protection locked="0"/>
    </xf>
    <xf numFmtId="0" fontId="5" fillId="33" borderId="23" xfId="0" applyFont="1" applyFill="1" applyBorder="1" applyAlignment="1" applyProtection="1">
      <alignment horizontal="center"/>
      <protection locked="0"/>
    </xf>
    <xf numFmtId="0" fontId="0" fillId="33" borderId="23" xfId="0" applyFont="1" applyFill="1" applyBorder="1" applyAlignment="1" applyProtection="1">
      <alignment horizontal="center"/>
      <protection locked="0"/>
    </xf>
    <xf numFmtId="0" fontId="0" fillId="33" borderId="23" xfId="0" applyFill="1" applyBorder="1" applyAlignment="1" applyProtection="1">
      <alignment horizontal="center"/>
      <protection locked="0"/>
    </xf>
    <xf numFmtId="0" fontId="10" fillId="0" borderId="10" xfId="0" applyFont="1" applyBorder="1" applyAlignment="1">
      <alignment horizontal="center"/>
    </xf>
    <xf numFmtId="0" fontId="10" fillId="0" borderId="11" xfId="0" applyFont="1" applyBorder="1" applyAlignment="1">
      <alignment horizontal="center"/>
    </xf>
    <xf numFmtId="0" fontId="10" fillId="0" borderId="0" xfId="0" applyFont="1" applyBorder="1" applyAlignment="1">
      <alignment horizontal="center"/>
    </xf>
    <xf numFmtId="0" fontId="10" fillId="0" borderId="12" xfId="0" applyFont="1" applyBorder="1" applyAlignment="1">
      <alignment horizontal="center"/>
    </xf>
    <xf numFmtId="0" fontId="5" fillId="0" borderId="0" xfId="0" applyFont="1" applyBorder="1" applyAlignment="1">
      <alignment horizontal="left" wrapText="1"/>
    </xf>
    <xf numFmtId="0" fontId="5" fillId="0" borderId="12"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xt.legis.state.wi.us/nxt/gateway.dll?f=templates&amp;fn=default.htm&amp;vid=WI:Default&amp;d=code&amp;jd=pi%207%20appendix"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D45"/>
  <sheetViews>
    <sheetView showGridLines="0" tabSelected="1" zoomScalePageLayoutView="0" workbookViewId="0" topLeftCell="A1">
      <selection activeCell="E9" sqref="E9"/>
    </sheetView>
  </sheetViews>
  <sheetFormatPr defaultColWidth="100.7109375" defaultRowHeight="12.75"/>
  <cols>
    <col min="1" max="1" width="4.421875" style="0" customWidth="1"/>
    <col min="2" max="2" width="2.28125" style="1" customWidth="1"/>
    <col min="3" max="3" width="12.8515625" style="0" customWidth="1"/>
    <col min="4" max="4" width="61.7109375" style="0" customWidth="1"/>
    <col min="5" max="5" width="10.140625" style="0" customWidth="1"/>
    <col min="6" max="6" width="14.57421875" style="0" customWidth="1"/>
    <col min="7" max="7" width="100.7109375" style="0" hidden="1" customWidth="1"/>
    <col min="8" max="27" width="8.7109375" style="4" customWidth="1"/>
    <col min="28" max="211" width="100.7109375" style="4" customWidth="1"/>
    <col min="212" max="212" width="100.7109375" style="5" customWidth="1"/>
  </cols>
  <sheetData>
    <row r="1" spans="1:212" ht="15.75" customHeight="1">
      <c r="A1" s="17"/>
      <c r="B1" s="50" t="s">
        <v>34</v>
      </c>
      <c r="C1" s="50"/>
      <c r="D1" s="50"/>
      <c r="E1" s="50"/>
      <c r="F1" s="51"/>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3"/>
    </row>
    <row r="2" spans="1:6" ht="15.75" customHeight="1">
      <c r="A2" s="18"/>
      <c r="B2" s="52" t="s">
        <v>35</v>
      </c>
      <c r="C2" s="52"/>
      <c r="D2" s="52"/>
      <c r="E2" s="52"/>
      <c r="F2" s="53"/>
    </row>
    <row r="3" spans="1:6" ht="12.75">
      <c r="A3" s="18"/>
      <c r="B3" s="6"/>
      <c r="C3" s="7"/>
      <c r="D3" s="8"/>
      <c r="E3" s="8"/>
      <c r="F3" s="5"/>
    </row>
    <row r="4" spans="1:6" ht="59.25" customHeight="1">
      <c r="A4" s="18"/>
      <c r="B4" s="43" t="s">
        <v>43</v>
      </c>
      <c r="C4" s="43"/>
      <c r="D4" s="43"/>
      <c r="E4" s="43"/>
      <c r="F4" s="44"/>
    </row>
    <row r="5" spans="1:6" ht="14.25" customHeight="1">
      <c r="A5" s="18"/>
      <c r="B5" s="14"/>
      <c r="C5" s="14"/>
      <c r="D5" s="41" t="s">
        <v>44</v>
      </c>
      <c r="E5" s="14"/>
      <c r="F5" s="19"/>
    </row>
    <row r="6" spans="1:6" ht="12.75">
      <c r="A6" s="18"/>
      <c r="B6" s="6"/>
      <c r="C6" s="8"/>
      <c r="D6" s="8"/>
      <c r="E6" s="8"/>
      <c r="F6" s="5"/>
    </row>
    <row r="7" spans="1:6" ht="12.75">
      <c r="A7" s="18"/>
      <c r="B7" s="6"/>
      <c r="C7" s="38" t="s">
        <v>38</v>
      </c>
      <c r="D7" s="13"/>
      <c r="E7" s="35">
        <v>44770</v>
      </c>
      <c r="F7" s="5"/>
    </row>
    <row r="8" spans="1:6" ht="12.75">
      <c r="A8" s="18"/>
      <c r="B8" s="6"/>
      <c r="C8" s="36" t="s">
        <v>0</v>
      </c>
      <c r="D8" s="37"/>
      <c r="E8" s="31" t="s">
        <v>46</v>
      </c>
      <c r="F8" s="5"/>
    </row>
    <row r="9" spans="1:6" ht="12.75">
      <c r="A9" s="18"/>
      <c r="B9" s="6"/>
      <c r="C9" s="29" t="s">
        <v>1</v>
      </c>
      <c r="D9" s="28"/>
      <c r="E9" s="31" t="s">
        <v>47</v>
      </c>
      <c r="F9" s="5"/>
    </row>
    <row r="10" spans="1:6" ht="15">
      <c r="A10" s="18"/>
      <c r="B10" s="6"/>
      <c r="C10" s="9"/>
      <c r="D10" s="8"/>
      <c r="E10" s="8"/>
      <c r="F10" s="5"/>
    </row>
    <row r="11" spans="1:6" ht="12.75">
      <c r="A11" s="18"/>
      <c r="B11" s="6"/>
      <c r="C11" s="4"/>
      <c r="D11" s="4"/>
      <c r="E11" s="10" t="s">
        <v>4</v>
      </c>
      <c r="F11" s="20" t="s">
        <v>6</v>
      </c>
    </row>
    <row r="12" spans="1:6" ht="12.75">
      <c r="A12" s="18"/>
      <c r="B12" s="6" t="s">
        <v>2</v>
      </c>
      <c r="C12" s="4" t="s">
        <v>3</v>
      </c>
      <c r="D12" s="4"/>
      <c r="E12" s="4" t="s">
        <v>5</v>
      </c>
      <c r="F12" s="30">
        <v>0</v>
      </c>
    </row>
    <row r="13" spans="1:6" ht="12.75">
      <c r="A13" s="18"/>
      <c r="B13" s="6" t="s">
        <v>7</v>
      </c>
      <c r="C13" s="4" t="s">
        <v>8</v>
      </c>
      <c r="D13" s="4"/>
      <c r="E13" s="4" t="s">
        <v>9</v>
      </c>
      <c r="F13" s="32">
        <v>4326883.05</v>
      </c>
    </row>
    <row r="14" spans="1:6" ht="5.25" customHeight="1">
      <c r="A14" s="18"/>
      <c r="B14" s="6"/>
      <c r="C14" s="4"/>
      <c r="D14" s="4"/>
      <c r="E14" s="4"/>
      <c r="F14" s="21"/>
    </row>
    <row r="15" spans="1:6" ht="11.25" customHeight="1">
      <c r="A15" s="18"/>
      <c r="B15" s="27" t="s">
        <v>10</v>
      </c>
      <c r="C15" s="42" t="s">
        <v>40</v>
      </c>
      <c r="D15" s="42"/>
      <c r="E15" s="4"/>
      <c r="F15" s="21"/>
    </row>
    <row r="16" spans="1:6" ht="11.25" customHeight="1">
      <c r="A16" s="18"/>
      <c r="B16" s="27"/>
      <c r="C16" s="42" t="s">
        <v>39</v>
      </c>
      <c r="D16" s="42"/>
      <c r="E16" s="4"/>
      <c r="F16" s="21"/>
    </row>
    <row r="17" spans="1:6" ht="12.75">
      <c r="A17" s="18"/>
      <c r="B17" s="6"/>
      <c r="C17" s="4"/>
      <c r="D17" s="4" t="s">
        <v>11</v>
      </c>
      <c r="E17" s="4" t="s">
        <v>12</v>
      </c>
      <c r="F17" s="30">
        <v>0</v>
      </c>
    </row>
    <row r="18" spans="1:6" ht="12.75">
      <c r="A18" s="18"/>
      <c r="B18" s="6"/>
      <c r="C18" s="4"/>
      <c r="D18" s="4" t="s">
        <v>13</v>
      </c>
      <c r="E18" s="4" t="s">
        <v>19</v>
      </c>
      <c r="F18" s="30">
        <v>0</v>
      </c>
    </row>
    <row r="19" spans="1:6" ht="12.75">
      <c r="A19" s="18"/>
      <c r="B19" s="6"/>
      <c r="C19" s="4"/>
      <c r="D19" s="4" t="s">
        <v>14</v>
      </c>
      <c r="E19" s="4" t="s">
        <v>20</v>
      </c>
      <c r="F19" s="30">
        <v>0</v>
      </c>
    </row>
    <row r="20" spans="1:6" ht="12.75">
      <c r="A20" s="18"/>
      <c r="B20" s="6"/>
      <c r="C20" s="4"/>
      <c r="D20" s="4" t="s">
        <v>15</v>
      </c>
      <c r="E20" s="4" t="s">
        <v>21</v>
      </c>
      <c r="F20" s="30">
        <v>0</v>
      </c>
    </row>
    <row r="21" spans="1:6" ht="12.75">
      <c r="A21" s="18"/>
      <c r="B21" s="6"/>
      <c r="C21" s="4"/>
      <c r="D21" s="4" t="s">
        <v>16</v>
      </c>
      <c r="E21" s="4"/>
      <c r="F21" s="30">
        <v>0</v>
      </c>
    </row>
    <row r="22" spans="1:6" ht="12.75">
      <c r="A22" s="18"/>
      <c r="B22" s="6"/>
      <c r="C22" s="4"/>
      <c r="D22" s="4" t="s">
        <v>17</v>
      </c>
      <c r="E22" s="4"/>
      <c r="F22" s="30">
        <v>0</v>
      </c>
    </row>
    <row r="23" spans="1:6" ht="12.75">
      <c r="A23" s="18"/>
      <c r="B23" s="6"/>
      <c r="C23" s="4"/>
      <c r="D23" s="4" t="s">
        <v>18</v>
      </c>
      <c r="E23" s="4"/>
      <c r="F23" s="30">
        <v>117546.68</v>
      </c>
    </row>
    <row r="24" spans="1:6" ht="12.75">
      <c r="A24" s="18"/>
      <c r="B24" s="6"/>
      <c r="C24" s="4"/>
      <c r="D24" s="4"/>
      <c r="E24" s="4"/>
      <c r="F24" s="21"/>
    </row>
    <row r="25" spans="1:6" ht="12.75">
      <c r="A25" s="18"/>
      <c r="B25" s="6" t="s">
        <v>22</v>
      </c>
      <c r="C25" s="11" t="s">
        <v>36</v>
      </c>
      <c r="D25" s="4"/>
      <c r="E25" s="4"/>
      <c r="F25" s="16">
        <f>SUM(F12:F23)</f>
        <v>4444429.7299999995</v>
      </c>
    </row>
    <row r="26" spans="1:6" ht="12.75">
      <c r="A26" s="18"/>
      <c r="B26" s="6"/>
      <c r="C26" s="4"/>
      <c r="D26" s="4"/>
      <c r="E26" s="4"/>
      <c r="F26" s="21"/>
    </row>
    <row r="27" spans="1:6" ht="12.75">
      <c r="A27" s="18"/>
      <c r="B27" s="6" t="s">
        <v>23</v>
      </c>
      <c r="C27" s="4" t="s">
        <v>37</v>
      </c>
      <c r="D27" s="4"/>
      <c r="E27" s="4"/>
      <c r="F27" s="33">
        <v>664466.77</v>
      </c>
    </row>
    <row r="28" spans="1:6" ht="12.75">
      <c r="A28" s="18"/>
      <c r="B28" s="6"/>
      <c r="C28" s="4"/>
      <c r="D28" s="4"/>
      <c r="E28" s="4"/>
      <c r="F28" s="21"/>
    </row>
    <row r="29" spans="1:6" ht="12.75">
      <c r="A29" s="18"/>
      <c r="B29" s="6" t="s">
        <v>24</v>
      </c>
      <c r="C29" s="11" t="s">
        <v>25</v>
      </c>
      <c r="D29" s="4"/>
      <c r="E29" s="4"/>
      <c r="F29" s="21"/>
    </row>
    <row r="30" spans="1:6" ht="12.75">
      <c r="A30" s="18"/>
      <c r="B30" s="6"/>
      <c r="C30" s="4"/>
      <c r="D30" s="4" t="s">
        <v>26</v>
      </c>
      <c r="E30" s="4"/>
      <c r="F30" s="15">
        <f>F25-F27</f>
        <v>3779962.9599999995</v>
      </c>
    </row>
    <row r="31" spans="1:6" ht="12.75">
      <c r="A31" s="18"/>
      <c r="B31" s="6"/>
      <c r="C31" s="4"/>
      <c r="D31" s="4"/>
      <c r="E31" s="4"/>
      <c r="F31" s="5"/>
    </row>
    <row r="32" spans="1:6" ht="12.75">
      <c r="A32" s="18"/>
      <c r="B32" s="6" t="s">
        <v>27</v>
      </c>
      <c r="C32" s="8" t="s">
        <v>28</v>
      </c>
      <c r="D32" s="4"/>
      <c r="E32" s="4"/>
      <c r="F32" s="34">
        <v>6815</v>
      </c>
    </row>
    <row r="33" spans="1:6" ht="12.75">
      <c r="A33" s="18"/>
      <c r="B33" s="6"/>
      <c r="C33" s="4"/>
      <c r="D33" s="4"/>
      <c r="E33" s="4"/>
      <c r="F33" s="5"/>
    </row>
    <row r="34" spans="1:6" ht="13.5" thickBot="1">
      <c r="A34" s="18"/>
      <c r="B34" s="6" t="s">
        <v>29</v>
      </c>
      <c r="C34" s="11" t="s">
        <v>30</v>
      </c>
      <c r="D34" s="4"/>
      <c r="E34" s="4"/>
      <c r="F34" s="5"/>
    </row>
    <row r="35" spans="1:6" ht="13.5" thickBot="1">
      <c r="A35" s="18"/>
      <c r="B35" s="6"/>
      <c r="C35" s="4"/>
      <c r="D35" s="4" t="s">
        <v>31</v>
      </c>
      <c r="E35" s="4"/>
      <c r="F35" s="22">
        <f>F30/F32</f>
        <v>554.6534057226705</v>
      </c>
    </row>
    <row r="36" spans="1:6" ht="12.75">
      <c r="A36" s="18"/>
      <c r="B36" s="6"/>
      <c r="C36" s="4"/>
      <c r="D36" s="4"/>
      <c r="E36" s="4"/>
      <c r="F36" s="5"/>
    </row>
    <row r="37" spans="1:6" ht="63" customHeight="1">
      <c r="A37" s="18"/>
      <c r="B37" s="54" t="s">
        <v>32</v>
      </c>
      <c r="C37" s="54"/>
      <c r="D37" s="54"/>
      <c r="E37" s="54"/>
      <c r="F37" s="55"/>
    </row>
    <row r="38" spans="1:6" ht="12.75">
      <c r="A38" s="18"/>
      <c r="B38" s="12"/>
      <c r="C38" s="4"/>
      <c r="D38" s="4"/>
      <c r="E38" s="4"/>
      <c r="F38" s="5"/>
    </row>
    <row r="39" spans="1:6" ht="48.75" customHeight="1">
      <c r="A39" s="18"/>
      <c r="B39" s="54" t="s">
        <v>33</v>
      </c>
      <c r="C39" s="54"/>
      <c r="D39" s="54"/>
      <c r="E39" s="54"/>
      <c r="F39" s="55"/>
    </row>
    <row r="40" spans="1:6" ht="12.75">
      <c r="A40" s="18"/>
      <c r="B40" s="12"/>
      <c r="C40" s="4"/>
      <c r="D40" s="4"/>
      <c r="E40" s="4"/>
      <c r="F40" s="5"/>
    </row>
    <row r="41" spans="1:6" ht="16.5" thickBot="1">
      <c r="A41" s="18"/>
      <c r="B41" s="45" t="s">
        <v>42</v>
      </c>
      <c r="C41" s="45"/>
      <c r="D41" s="46">
        <v>44770</v>
      </c>
      <c r="E41" s="47"/>
      <c r="F41" s="40"/>
    </row>
    <row r="42" spans="1:6" ht="12.75">
      <c r="A42" s="18"/>
      <c r="B42" s="12"/>
      <c r="C42" s="4"/>
      <c r="D42" s="4"/>
      <c r="E42" s="4"/>
      <c r="F42" s="5"/>
    </row>
    <row r="43" spans="1:6" ht="16.5" thickBot="1">
      <c r="A43" s="18"/>
      <c r="B43" s="45" t="s">
        <v>41</v>
      </c>
      <c r="C43" s="45"/>
      <c r="D43" s="48" t="s">
        <v>45</v>
      </c>
      <c r="E43" s="49"/>
      <c r="F43" s="39"/>
    </row>
    <row r="44" spans="1:6" ht="12.75">
      <c r="A44" s="23"/>
      <c r="B44" s="24"/>
      <c r="C44" s="25"/>
      <c r="D44" s="25"/>
      <c r="E44" s="25"/>
      <c r="F44" s="26"/>
    </row>
    <row r="45" spans="2:6" ht="12.75">
      <c r="B45" s="6"/>
      <c r="C45" s="4"/>
      <c r="D45" s="4"/>
      <c r="E45" s="4"/>
      <c r="F45" s="4"/>
    </row>
  </sheetData>
  <sheetProtection sheet="1" objects="1" scenarios="1" selectLockedCells="1"/>
  <protectedRanges>
    <protectedRange sqref="F17:F23" name="Range2"/>
    <protectedRange sqref="F17:F23" name="Range1"/>
  </protectedRanges>
  <mergeCells count="11">
    <mergeCell ref="B39:F39"/>
    <mergeCell ref="C16:D16"/>
    <mergeCell ref="B4:F4"/>
    <mergeCell ref="B43:C43"/>
    <mergeCell ref="D41:E41"/>
    <mergeCell ref="D43:E43"/>
    <mergeCell ref="B1:F1"/>
    <mergeCell ref="B2:F2"/>
    <mergeCell ref="C15:D15"/>
    <mergeCell ref="B41:C41"/>
    <mergeCell ref="B37:F37"/>
  </mergeCells>
  <hyperlinks>
    <hyperlink ref="D5" r:id="rId1" display="http://nxt.legis.state.wi.us/nxt/gateway.dll?f=templates&amp;fn=default.htm&amp;vid=WI:Default&amp;d=code&amp;jd=pi%207%20appendix"/>
  </hyperlinks>
  <printOptions/>
  <pageMargins left="0.75" right="0.75" top="1" bottom="1" header="0.5" footer="0.5"/>
  <pageSetup fitToHeight="1" fitToWidth="1" horizontalDpi="600" verticalDpi="600" orientation="portrait" scale="95" r:id="rId4"/>
  <ignoredErrors>
    <ignoredError sqref="B12:B13 B15 B25 B27 B29 B32 B34" numberStoredAsText="1"/>
    <ignoredError sqref="F35" evalError="1"/>
  </ignoredError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of School District's Average Cost Per Pupil for Bus Transportation in the Previous Year</dc:title>
  <dc:subject>Worksheet to calculate cost per pupil for bus transportation</dc:subject>
  <dc:creator>DPI - School Financial Services</dc:creator>
  <cp:keywords>calculation, school, district, average, cost, pupil, bus, transportation, year, wisconsin, public, instruction</cp:keywords>
  <dc:description/>
  <cp:lastModifiedBy>John D Bain Jr</cp:lastModifiedBy>
  <cp:lastPrinted>2008-05-07T17:03:50Z</cp:lastPrinted>
  <dcterms:created xsi:type="dcterms:W3CDTF">2008-04-30T19:03:30Z</dcterms:created>
  <dcterms:modified xsi:type="dcterms:W3CDTF">2022-08-03T19:45:26Z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-176216836</vt:i4>
  </property>
  <property fmtid="{D5CDD505-2E9C-101B-9397-08002B2CF9AE}" pid="3" name="_EmailSubject">
    <vt:lpwstr>Parent Contract Worksheet</vt:lpwstr>
  </property>
  <property fmtid="{D5CDD505-2E9C-101B-9397-08002B2CF9AE}" pid="4" name="_AuthorEmail">
    <vt:lpwstr>Merry.Larsen@dpi.wi.gov</vt:lpwstr>
  </property>
  <property fmtid="{D5CDD505-2E9C-101B-9397-08002B2CF9AE}" pid="5" name="_AuthorEmailDisplayName">
    <vt:lpwstr>Larsen, Merry  DPI</vt:lpwstr>
  </property>
  <property fmtid="{D5CDD505-2E9C-101B-9397-08002B2CF9AE}" pid="6" name="_ReviewingToolsShownOnce">
    <vt:lpwstr/>
  </property>
</Properties>
</file>